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F:\GDP TABLES\"/>
    </mc:Choice>
  </mc:AlternateContent>
  <xr:revisionPtr revIDLastSave="0" documentId="8_{14AB2E6C-7FD8-4C78-87C9-5A4E95C160D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  <sheet name="Sheet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9" i="2" l="1"/>
  <c r="M79" i="2"/>
  <c r="L79" i="2"/>
  <c r="K79" i="2"/>
  <c r="J79" i="2"/>
  <c r="I79" i="2"/>
  <c r="H79" i="2"/>
  <c r="G79" i="2"/>
  <c r="F79" i="2"/>
  <c r="E79" i="2"/>
  <c r="D79" i="2"/>
  <c r="C79" i="2"/>
  <c r="K3" i="2"/>
  <c r="L3" i="2" s="1"/>
  <c r="M3" i="2" s="1"/>
  <c r="N3" i="2" s="1"/>
</calcChain>
</file>

<file path=xl/sharedStrings.xml><?xml version="1.0" encoding="utf-8"?>
<sst xmlns="http://schemas.openxmlformats.org/spreadsheetml/2006/main" count="57" uniqueCount="53">
  <si>
    <t>INDUSTRIES</t>
  </si>
  <si>
    <t>Livestock</t>
  </si>
  <si>
    <t>Fishing</t>
  </si>
  <si>
    <t>Electricity</t>
  </si>
  <si>
    <t>Water</t>
  </si>
  <si>
    <t>Construction</t>
  </si>
  <si>
    <t>Financial Intermediation</t>
  </si>
  <si>
    <t>Public Administration, Defence &amp; Compulsory Social Security</t>
  </si>
  <si>
    <t>Health and Social Work</t>
  </si>
  <si>
    <t>Public</t>
  </si>
  <si>
    <t>Private</t>
  </si>
  <si>
    <t>Forestry</t>
  </si>
  <si>
    <t>Wholesale &amp; Retail Trade</t>
  </si>
  <si>
    <t>pre=preliminary</t>
  </si>
  <si>
    <t>Agriculture, Forestry and Fishing</t>
  </si>
  <si>
    <t>Crops</t>
  </si>
  <si>
    <t>Bananas</t>
  </si>
  <si>
    <t>Other Crops</t>
  </si>
  <si>
    <t>Mining &amp; Quarrying</t>
  </si>
  <si>
    <t>Manufacturing</t>
  </si>
  <si>
    <t>Accommodation and Food Services</t>
  </si>
  <si>
    <t xml:space="preserve">Accommodation </t>
  </si>
  <si>
    <t>Food and Beverage Services</t>
  </si>
  <si>
    <t>Transport and Storage</t>
  </si>
  <si>
    <t>Road Transport</t>
  </si>
  <si>
    <t>Sea Transport</t>
  </si>
  <si>
    <t>Air Transport</t>
  </si>
  <si>
    <t>Supporting and Auxiliary Transport Activities</t>
  </si>
  <si>
    <t>Postal Services</t>
  </si>
  <si>
    <t>Courier Services</t>
  </si>
  <si>
    <t>Communication and Information Services</t>
  </si>
  <si>
    <t>Publishing</t>
  </si>
  <si>
    <t>Audio-Visual</t>
  </si>
  <si>
    <t xml:space="preserve">Telecommunications </t>
  </si>
  <si>
    <t>Computing and information</t>
  </si>
  <si>
    <t>Financial Services</t>
  </si>
  <si>
    <t>Insurance</t>
  </si>
  <si>
    <t>Real Estate Activities</t>
  </si>
  <si>
    <t>Professional, Technical &amp; Scientific Services</t>
  </si>
  <si>
    <t>Renting of Machinery and Equipment</t>
  </si>
  <si>
    <t>Travel Agents &amp; Tour Operators</t>
  </si>
  <si>
    <t>Other Administrative &amp; Support Services</t>
  </si>
  <si>
    <t>Education</t>
  </si>
  <si>
    <t>Arts, Entertainment &amp; Recreation</t>
  </si>
  <si>
    <t>Other Services Activities</t>
  </si>
  <si>
    <t>Domestic Services</t>
  </si>
  <si>
    <t>GVA in Basic Prices</t>
  </si>
  <si>
    <t>Growth Rate</t>
  </si>
  <si>
    <t>Plus:  Product Taxes</t>
  </si>
  <si>
    <t>Less:  Subsidies</t>
  </si>
  <si>
    <t>GDP in Market Prices</t>
  </si>
  <si>
    <t>Gross domestic product by economic activity in constant prices, EC$ millions, 2007 to 2019</t>
  </si>
  <si>
    <r>
      <rPr>
        <b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Central Statistical Office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</si>
</sst>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%"/>
    <numFmt numFmtId="166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8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wrapText="1"/>
    </xf>
    <xf numFmtId="0" fontId="5" fillId="0" borderId="0" xfId="0" applyFont="1"/>
    <xf numFmtId="0" fontId="1" fillId="0" borderId="2" xfId="0" applyFont="1" applyBorder="1" applyAlignment="1">
      <alignment horizontal="left" vertical="center"/>
    </xf>
    <xf numFmtId="166" fontId="2" fillId="0" borderId="1" xfId="1" applyNumberFormat="1" applyFont="1" applyBorder="1"/>
    <xf numFmtId="0" fontId="2" fillId="0" borderId="1" xfId="0" applyFont="1" applyBorder="1"/>
    <xf numFmtId="0" fontId="0" fillId="0" borderId="1" xfId="0" applyBorder="1"/>
    <xf numFmtId="0" fontId="1" fillId="0" borderId="1" xfId="0" applyFont="1" applyBorder="1"/>
    <xf numFmtId="0" fontId="6" fillId="0" borderId="0" xfId="0" applyFont="1"/>
    <xf numFmtId="166" fontId="1" fillId="0" borderId="1" xfId="1" applyNumberFormat="1" applyFont="1" applyBorder="1"/>
    <xf numFmtId="165" fontId="1" fillId="0" borderId="1" xfId="1" applyNumberFormat="1" applyFont="1" applyBorder="1"/>
    <xf numFmtId="0" fontId="0" fillId="0" borderId="0" xfId="0" applyFont="1"/>
    <xf numFmtId="165" fontId="1" fillId="0" borderId="1" xfId="2" applyNumberFormat="1" applyFont="1" applyBorder="1"/>
    <xf numFmtId="165" fontId="7" fillId="0" borderId="1" xfId="2" applyNumberFormat="1" applyFont="1" applyBorder="1"/>
    <xf numFmtId="0" fontId="0" fillId="0" borderId="1" xfId="0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BBE90-A41C-460C-93D0-8C699645C48A}">
  <dimension ref="A1:N81"/>
  <sheetViews>
    <sheetView tabSelected="1" topLeftCell="A65" workbookViewId="0">
      <selection activeCell="A85" sqref="A85:XFD85"/>
    </sheetView>
  </sheetViews>
  <sheetFormatPr defaultRowHeight="15" x14ac:dyDescent="0.25"/>
  <cols>
    <col min="1" max="1" width="52" customWidth="1"/>
  </cols>
  <sheetData>
    <row r="1" spans="1:14" ht="41.45" customHeight="1" x14ac:dyDescent="0.25">
      <c r="A1" s="4" t="s">
        <v>51</v>
      </c>
    </row>
    <row r="2" spans="1:14" ht="30.95" customHeight="1" x14ac:dyDescent="0.25">
      <c r="A2" s="4" t="s">
        <v>51</v>
      </c>
    </row>
    <row r="3" spans="1:14" s="11" customFormat="1" ht="12.75" x14ac:dyDescent="0.2">
      <c r="A3" s="6" t="s">
        <v>0</v>
      </c>
      <c r="B3" s="10">
        <v>2007</v>
      </c>
      <c r="C3" s="10">
        <v>2008</v>
      </c>
      <c r="D3" s="10">
        <v>2009</v>
      </c>
      <c r="E3" s="10">
        <v>2010</v>
      </c>
      <c r="F3" s="10">
        <v>2011</v>
      </c>
      <c r="G3" s="10">
        <v>2012</v>
      </c>
      <c r="H3" s="10">
        <v>2013</v>
      </c>
      <c r="I3" s="10">
        <v>2014</v>
      </c>
      <c r="J3" s="10">
        <v>2015</v>
      </c>
      <c r="K3" s="10">
        <f>J3+1</f>
        <v>2016</v>
      </c>
      <c r="L3" s="10">
        <f>K3+1</f>
        <v>2017</v>
      </c>
      <c r="M3" s="10">
        <f>L3+1</f>
        <v>2018</v>
      </c>
      <c r="N3" s="10">
        <f>M3+1</f>
        <v>2019</v>
      </c>
    </row>
    <row r="4" spans="1:14" x14ac:dyDescent="0.25">
      <c r="A4" s="6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s="5" customFormat="1" x14ac:dyDescent="0.25">
      <c r="A5" s="1" t="s">
        <v>14</v>
      </c>
      <c r="B5" s="12">
        <v>98.372718435511288</v>
      </c>
      <c r="C5" s="12">
        <v>120.3997668184214</v>
      </c>
      <c r="D5" s="12">
        <v>116.80016902961115</v>
      </c>
      <c r="E5" s="12">
        <v>88.448229826265276</v>
      </c>
      <c r="F5" s="12">
        <v>86.003031329421589</v>
      </c>
      <c r="G5" s="12">
        <v>101.65320807617744</v>
      </c>
      <c r="H5" s="12">
        <v>105.64650202223673</v>
      </c>
      <c r="I5" s="12">
        <v>96.526318250927702</v>
      </c>
      <c r="J5" s="12">
        <v>98.800215960372384</v>
      </c>
      <c r="K5" s="12">
        <v>101.20228150587131</v>
      </c>
      <c r="L5" s="12">
        <v>98.287406713497631</v>
      </c>
      <c r="M5" s="12">
        <v>99.980846312372876</v>
      </c>
      <c r="N5" s="12">
        <v>99.160073024969506</v>
      </c>
    </row>
    <row r="6" spans="1:14" x14ac:dyDescent="0.25">
      <c r="A6" s="8" t="s">
        <v>15</v>
      </c>
      <c r="B6" s="7">
        <v>69.405006294772875</v>
      </c>
      <c r="C6" s="7">
        <v>88.133250659042318</v>
      </c>
      <c r="D6" s="7">
        <v>83.24243645156848</v>
      </c>
      <c r="E6" s="7">
        <v>56.048275554836373</v>
      </c>
      <c r="F6" s="7">
        <v>52.831682617098245</v>
      </c>
      <c r="G6" s="7">
        <v>69.026692940083606</v>
      </c>
      <c r="H6" s="7">
        <v>74.975143336997149</v>
      </c>
      <c r="I6" s="7">
        <v>64.221298448658473</v>
      </c>
      <c r="J6" s="7">
        <v>66.951035301766296</v>
      </c>
      <c r="K6" s="7">
        <v>66.336110969280213</v>
      </c>
      <c r="L6" s="7">
        <v>62.236859902069696</v>
      </c>
      <c r="M6" s="7">
        <v>64.530139523669305</v>
      </c>
      <c r="N6" s="7">
        <v>65.113515814045542</v>
      </c>
    </row>
    <row r="7" spans="1:14" x14ac:dyDescent="0.25">
      <c r="A7" s="8" t="s">
        <v>16</v>
      </c>
      <c r="B7" s="7">
        <v>34.69946624516416</v>
      </c>
      <c r="C7" s="7">
        <v>41.601795510072719</v>
      </c>
      <c r="D7" s="7">
        <v>38.468602968246117</v>
      </c>
      <c r="E7" s="7">
        <v>23.758282226530561</v>
      </c>
      <c r="F7" s="7">
        <v>15.772133219095483</v>
      </c>
      <c r="G7" s="7">
        <v>28.587800969792113</v>
      </c>
      <c r="H7" s="7">
        <v>22.330407772447444</v>
      </c>
      <c r="I7" s="7">
        <v>19.337162142446466</v>
      </c>
      <c r="J7" s="7">
        <v>20.766629935242705</v>
      </c>
      <c r="K7" s="7">
        <v>20.519363133939905</v>
      </c>
      <c r="L7" s="7">
        <v>21.178432336225896</v>
      </c>
      <c r="M7" s="7">
        <v>21.572768664383265</v>
      </c>
      <c r="N7" s="7">
        <v>19.107553566234024</v>
      </c>
    </row>
    <row r="8" spans="1:14" x14ac:dyDescent="0.25">
      <c r="A8" s="8" t="s">
        <v>17</v>
      </c>
      <c r="B8" s="7">
        <v>31.890086470051116</v>
      </c>
      <c r="C8" s="7">
        <v>42.536951214803928</v>
      </c>
      <c r="D8" s="7">
        <v>40.631065062924215</v>
      </c>
      <c r="E8" s="7">
        <v>30.232993300333614</v>
      </c>
      <c r="F8" s="7">
        <v>36.278806238296866</v>
      </c>
      <c r="G8" s="7">
        <v>38.464816457277024</v>
      </c>
      <c r="H8" s="7">
        <v>52.452782271520292</v>
      </c>
      <c r="I8" s="7">
        <v>44.830287773061549</v>
      </c>
      <c r="J8" s="7">
        <v>45.844580780467837</v>
      </c>
      <c r="K8" s="7">
        <v>45.816747835340308</v>
      </c>
      <c r="L8" s="7">
        <v>41.0584275658438</v>
      </c>
      <c r="M8" s="7">
        <v>42.957370859286044</v>
      </c>
      <c r="N8" s="7">
        <v>46.005962247811517</v>
      </c>
    </row>
    <row r="9" spans="1:14" x14ac:dyDescent="0.25">
      <c r="A9" s="8" t="s">
        <v>1</v>
      </c>
      <c r="B9" s="7">
        <v>10.329673573499877</v>
      </c>
      <c r="C9" s="7">
        <v>10.896500709433599</v>
      </c>
      <c r="D9" s="7">
        <v>11.047246449815558</v>
      </c>
      <c r="E9" s="7">
        <v>11.438081842837924</v>
      </c>
      <c r="F9" s="7">
        <v>11.101942447620326</v>
      </c>
      <c r="G9" s="7">
        <v>11.568533071166497</v>
      </c>
      <c r="H9" s="7">
        <v>10.602178564428907</v>
      </c>
      <c r="I9" s="7">
        <v>11.803761964850512</v>
      </c>
      <c r="J9" s="7">
        <v>12.268732833715069</v>
      </c>
      <c r="K9" s="7">
        <v>13.999157280892021</v>
      </c>
      <c r="L9" s="7">
        <v>13.010994423961854</v>
      </c>
      <c r="M9" s="7">
        <v>12.764768727311068</v>
      </c>
      <c r="N9" s="7">
        <v>12.496824732502411</v>
      </c>
    </row>
    <row r="10" spans="1:14" x14ac:dyDescent="0.25">
      <c r="A10" s="8" t="s">
        <v>11</v>
      </c>
      <c r="B10" s="7">
        <v>5.3871437369500423</v>
      </c>
      <c r="C10" s="7">
        <v>5.5228472562484274</v>
      </c>
      <c r="D10" s="7">
        <v>5.6113188469650899</v>
      </c>
      <c r="E10" s="7">
        <v>2.9735005850104144</v>
      </c>
      <c r="F10" s="7">
        <v>3.5392581326336687</v>
      </c>
      <c r="G10" s="7">
        <v>3.5481228418829929</v>
      </c>
      <c r="H10" s="7">
        <v>3.5700238238899074</v>
      </c>
      <c r="I10" s="7">
        <v>3.5913385133369538</v>
      </c>
      <c r="J10" s="7">
        <v>3.6400460225762936</v>
      </c>
      <c r="K10" s="7">
        <v>3.671738773752649</v>
      </c>
      <c r="L10" s="7">
        <v>3.7882946677582705</v>
      </c>
      <c r="M10" s="7">
        <v>3.8156068093795605</v>
      </c>
      <c r="N10" s="7">
        <v>3.8376042673224533</v>
      </c>
    </row>
    <row r="11" spans="1:14" x14ac:dyDescent="0.2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s="5" customFormat="1" x14ac:dyDescent="0.25">
      <c r="A12" s="1" t="s">
        <v>2</v>
      </c>
      <c r="B12" s="12">
        <v>13.637200711511237</v>
      </c>
      <c r="C12" s="12">
        <v>15.959901779876933</v>
      </c>
      <c r="D12" s="12">
        <v>16.599758389023734</v>
      </c>
      <c r="E12" s="12">
        <v>16.854192644693505</v>
      </c>
      <c r="F12" s="12">
        <v>17.143442100602243</v>
      </c>
      <c r="G12" s="12">
        <v>16.825822270797456</v>
      </c>
      <c r="H12" s="12">
        <v>15.962153883637329</v>
      </c>
      <c r="I12" s="12">
        <v>16.373659747326311</v>
      </c>
      <c r="J12" s="12">
        <v>15.899407623971776</v>
      </c>
      <c r="K12" s="12">
        <v>17.195274481946445</v>
      </c>
      <c r="L12" s="12">
        <v>19.251257719707798</v>
      </c>
      <c r="M12" s="12">
        <v>18.870331252012939</v>
      </c>
      <c r="N12" s="12">
        <v>17.712128211099106</v>
      </c>
    </row>
    <row r="13" spans="1:14" x14ac:dyDescent="0.2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s="5" customFormat="1" x14ac:dyDescent="0.25">
      <c r="A14" s="1" t="s">
        <v>18</v>
      </c>
      <c r="B14" s="12">
        <v>2.4959607234844929</v>
      </c>
      <c r="C14" s="12">
        <v>1.8889611752503275</v>
      </c>
      <c r="D14" s="12">
        <v>1.551316933638855</v>
      </c>
      <c r="E14" s="12">
        <v>1.7175352811317781</v>
      </c>
      <c r="F14" s="12">
        <v>1.6532596758097529</v>
      </c>
      <c r="G14" s="12">
        <v>2.9333421068615499</v>
      </c>
      <c r="H14" s="12">
        <v>5.549445739542838</v>
      </c>
      <c r="I14" s="12">
        <v>11.623042079066289</v>
      </c>
      <c r="J14" s="12">
        <v>10.806003808417923</v>
      </c>
      <c r="K14" s="12">
        <v>9.8414583581872606</v>
      </c>
      <c r="L14" s="12">
        <v>9.4569947202087548</v>
      </c>
      <c r="M14" s="12">
        <v>8.7800176284620708</v>
      </c>
      <c r="N14" s="12">
        <v>8.124492373053581</v>
      </c>
    </row>
    <row r="15" spans="1:14" x14ac:dyDescent="0.25">
      <c r="A15" s="1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s="5" customFormat="1" x14ac:dyDescent="0.25">
      <c r="A16" s="1" t="s">
        <v>19</v>
      </c>
      <c r="B16" s="12">
        <v>124.52188353902034</v>
      </c>
      <c r="C16" s="12">
        <v>129.82813354834269</v>
      </c>
      <c r="D16" s="12">
        <v>132.23012132476396</v>
      </c>
      <c r="E16" s="12">
        <v>135.97550326598579</v>
      </c>
      <c r="F16" s="12">
        <v>138.10069279485739</v>
      </c>
      <c r="G16" s="12">
        <v>146.9248675366396</v>
      </c>
      <c r="H16" s="12">
        <v>159.89465587354303</v>
      </c>
      <c r="I16" s="12">
        <v>159.82375807016427</v>
      </c>
      <c r="J16" s="12">
        <v>160.87968170077909</v>
      </c>
      <c r="K16" s="12">
        <v>166.06766079412787</v>
      </c>
      <c r="L16" s="12">
        <v>168.21252993834429</v>
      </c>
      <c r="M16" s="12">
        <v>179.33222542874734</v>
      </c>
      <c r="N16" s="12">
        <v>194.66801410949159</v>
      </c>
    </row>
    <row r="17" spans="1:14" x14ac:dyDescent="0.25">
      <c r="A17" s="1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5">
      <c r="A18" s="8" t="s">
        <v>3</v>
      </c>
      <c r="B18" s="7">
        <v>102.78354701203423</v>
      </c>
      <c r="C18" s="7">
        <v>105.08888938353083</v>
      </c>
      <c r="D18" s="7">
        <v>107.81808530490547</v>
      </c>
      <c r="E18" s="7">
        <v>115.63196986700905</v>
      </c>
      <c r="F18" s="7">
        <v>114.29206142917388</v>
      </c>
      <c r="G18" s="7">
        <v>112.96777222081458</v>
      </c>
      <c r="H18" s="7">
        <v>114.656333578353</v>
      </c>
      <c r="I18" s="7">
        <v>114.23938937818059</v>
      </c>
      <c r="J18" s="7">
        <v>116.77175670637797</v>
      </c>
      <c r="K18" s="7">
        <v>120.47288694571895</v>
      </c>
      <c r="L18" s="7">
        <v>123.8031250320258</v>
      </c>
      <c r="M18" s="7">
        <v>123.78104872173311</v>
      </c>
      <c r="N18" s="7">
        <v>127.45960139182029</v>
      </c>
    </row>
    <row r="19" spans="1:14" x14ac:dyDescent="0.25">
      <c r="A19" s="8" t="s">
        <v>4</v>
      </c>
      <c r="B19" s="7">
        <v>40.190154811149448</v>
      </c>
      <c r="C19" s="7">
        <v>41.813272867799952</v>
      </c>
      <c r="D19" s="7">
        <v>42.05774032754681</v>
      </c>
      <c r="E19" s="7">
        <v>38.171268171004499</v>
      </c>
      <c r="F19" s="7">
        <v>38.091630742815283</v>
      </c>
      <c r="G19" s="7">
        <v>40.267221651323347</v>
      </c>
      <c r="H19" s="7">
        <v>39.183268411106923</v>
      </c>
      <c r="I19" s="7">
        <v>38.108278468157025</v>
      </c>
      <c r="J19" s="7">
        <v>39.3407078247835</v>
      </c>
      <c r="K19" s="7">
        <v>39.58260282565756</v>
      </c>
      <c r="L19" s="7">
        <v>40.898701043054842</v>
      </c>
      <c r="M19" s="7">
        <v>42.684600024177527</v>
      </c>
      <c r="N19" s="7">
        <v>41.980100547215415</v>
      </c>
    </row>
    <row r="20" spans="1:14" x14ac:dyDescent="0.25">
      <c r="A20" s="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s="5" customFormat="1" x14ac:dyDescent="0.25">
      <c r="A21" s="1" t="s">
        <v>5</v>
      </c>
      <c r="B21" s="12">
        <v>165.76238138706083</v>
      </c>
      <c r="C21" s="12">
        <v>255.60166766096478</v>
      </c>
      <c r="D21" s="12">
        <v>236.7234767443112</v>
      </c>
      <c r="E21" s="12">
        <v>232.71781032679246</v>
      </c>
      <c r="F21" s="12">
        <v>240.68953322476099</v>
      </c>
      <c r="G21" s="12">
        <v>232.26365854139789</v>
      </c>
      <c r="H21" s="12">
        <v>198.01930356014191</v>
      </c>
      <c r="I21" s="12">
        <v>196.16981032106662</v>
      </c>
      <c r="J21" s="12">
        <v>227.86001209186153</v>
      </c>
      <c r="K21" s="12">
        <v>226.1412445389291</v>
      </c>
      <c r="L21" s="12">
        <v>243.68895756409421</v>
      </c>
      <c r="M21" s="12">
        <v>211.40481126924448</v>
      </c>
      <c r="N21" s="12">
        <v>210.79970124571972</v>
      </c>
    </row>
    <row r="22" spans="1:14" x14ac:dyDescent="0.25">
      <c r="A22" s="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s="5" customFormat="1" x14ac:dyDescent="0.25">
      <c r="A23" s="1" t="s">
        <v>12</v>
      </c>
      <c r="B23" s="12">
        <v>569.75566416321067</v>
      </c>
      <c r="C23" s="12">
        <v>586.33861117606807</v>
      </c>
      <c r="D23" s="12">
        <v>541.44673385962346</v>
      </c>
      <c r="E23" s="12">
        <v>523.99746053605236</v>
      </c>
      <c r="F23" s="12">
        <v>610.50433016460795</v>
      </c>
      <c r="G23" s="12">
        <v>574.23992759355986</v>
      </c>
      <c r="H23" s="12">
        <v>527.96076350009741</v>
      </c>
      <c r="I23" s="12">
        <v>524.41495174415877</v>
      </c>
      <c r="J23" s="12">
        <v>475.64754046939629</v>
      </c>
      <c r="K23" s="12">
        <v>552.47468735216898</v>
      </c>
      <c r="L23" s="12">
        <v>559.27447814074014</v>
      </c>
      <c r="M23" s="12">
        <v>572.31928291668191</v>
      </c>
      <c r="N23" s="12">
        <v>538.4379867168534</v>
      </c>
    </row>
    <row r="24" spans="1:14" x14ac:dyDescent="0.25">
      <c r="A24" s="1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s="5" customFormat="1" x14ac:dyDescent="0.25">
      <c r="A25" s="1" t="s">
        <v>20</v>
      </c>
      <c r="B25" s="12">
        <v>841.90401012493953</v>
      </c>
      <c r="C25" s="12">
        <v>848.97470187042586</v>
      </c>
      <c r="D25" s="12">
        <v>839.71499162317991</v>
      </c>
      <c r="E25" s="12">
        <v>945.30184617438067</v>
      </c>
      <c r="F25" s="12">
        <v>885.46658672305352</v>
      </c>
      <c r="G25" s="12">
        <v>943.42869987716836</v>
      </c>
      <c r="H25" s="12">
        <v>919.32809898710752</v>
      </c>
      <c r="I25" s="12">
        <v>1020.5237487340903</v>
      </c>
      <c r="J25" s="12">
        <v>1011.0844090448802</v>
      </c>
      <c r="K25" s="12">
        <v>980.23602210803256</v>
      </c>
      <c r="L25" s="12">
        <v>1089.6555844519905</v>
      </c>
      <c r="M25" s="12">
        <v>1155.2728566207095</v>
      </c>
      <c r="N25" s="12">
        <v>1200.7641399206809</v>
      </c>
    </row>
    <row r="26" spans="1:14" x14ac:dyDescent="0.25">
      <c r="A26" s="8" t="s">
        <v>21</v>
      </c>
      <c r="B26" s="7">
        <v>717.96253573448166</v>
      </c>
      <c r="C26" s="7">
        <v>759.27309468186127</v>
      </c>
      <c r="D26" s="7">
        <v>740.39217755405673</v>
      </c>
      <c r="E26" s="7">
        <v>851.03088803277149</v>
      </c>
      <c r="F26" s="7">
        <v>791.36907544340124</v>
      </c>
      <c r="G26" s="7">
        <v>867.36501591988008</v>
      </c>
      <c r="H26" s="7">
        <v>838.03804158092055</v>
      </c>
      <c r="I26" s="7">
        <v>948.6142863178236</v>
      </c>
      <c r="J26" s="7">
        <v>933.82678678953937</v>
      </c>
      <c r="K26" s="7">
        <v>903.91857225248327</v>
      </c>
      <c r="L26" s="7">
        <v>1009.5801700428462</v>
      </c>
      <c r="M26" s="7">
        <v>1079.1588808134343</v>
      </c>
      <c r="N26" s="7">
        <v>1124.8801470897397</v>
      </c>
    </row>
    <row r="27" spans="1:14" x14ac:dyDescent="0.25">
      <c r="A27" s="8" t="s">
        <v>22</v>
      </c>
      <c r="B27" s="7">
        <v>90.585582143481446</v>
      </c>
      <c r="C27" s="7">
        <v>74.321009170261704</v>
      </c>
      <c r="D27" s="7">
        <v>76.956591887635881</v>
      </c>
      <c r="E27" s="7">
        <v>79.361481505401059</v>
      </c>
      <c r="F27" s="7">
        <v>77.12777848438229</v>
      </c>
      <c r="G27" s="7">
        <v>71.846066296436206</v>
      </c>
      <c r="H27" s="7">
        <v>72.684540952534164</v>
      </c>
      <c r="I27" s="7">
        <v>73.98531246229615</v>
      </c>
      <c r="J27" s="7">
        <v>77.669960668229379</v>
      </c>
      <c r="K27" s="7">
        <v>76.317449855549341</v>
      </c>
      <c r="L27" s="7">
        <v>80.075414409144344</v>
      </c>
      <c r="M27" s="7">
        <v>76.113975807275182</v>
      </c>
      <c r="N27" s="7">
        <v>75.883992830941438</v>
      </c>
    </row>
    <row r="28" spans="1:14" x14ac:dyDescent="0.25">
      <c r="A28" s="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s="5" customFormat="1" x14ac:dyDescent="0.25">
      <c r="A29" s="1" t="s">
        <v>23</v>
      </c>
      <c r="B29" s="12">
        <v>275.13518753094957</v>
      </c>
      <c r="C29" s="12">
        <v>279.95025159484771</v>
      </c>
      <c r="D29" s="12">
        <v>261.38935853041278</v>
      </c>
      <c r="E29" s="12">
        <v>258.1237452633988</v>
      </c>
      <c r="F29" s="12">
        <v>243.29655109601782</v>
      </c>
      <c r="G29" s="12">
        <v>251.38017981681284</v>
      </c>
      <c r="H29" s="12">
        <v>236.33241761811323</v>
      </c>
      <c r="I29" s="12">
        <v>270.13639844808711</v>
      </c>
      <c r="J29" s="12">
        <v>273.53574113628895</v>
      </c>
      <c r="K29" s="12">
        <v>250.68504395125547</v>
      </c>
      <c r="L29" s="12">
        <v>250.10628864653458</v>
      </c>
      <c r="M29" s="12">
        <v>256.58564322632282</v>
      </c>
      <c r="N29" s="12">
        <v>284.84721614303487</v>
      </c>
    </row>
    <row r="30" spans="1:14" x14ac:dyDescent="0.25">
      <c r="A30" s="8" t="s">
        <v>24</v>
      </c>
      <c r="B30" s="7">
        <v>153.19968904225377</v>
      </c>
      <c r="C30" s="7">
        <v>155.91050639080851</v>
      </c>
      <c r="D30" s="7">
        <v>155.25236245863613</v>
      </c>
      <c r="E30" s="7">
        <v>143.46833827699231</v>
      </c>
      <c r="F30" s="7">
        <v>137.16693635410036</v>
      </c>
      <c r="G30" s="7">
        <v>138.37284833646493</v>
      </c>
      <c r="H30" s="7">
        <v>135.55305056680021</v>
      </c>
      <c r="I30" s="7">
        <v>148.69776914479223</v>
      </c>
      <c r="J30" s="7">
        <v>151.54481586086871</v>
      </c>
      <c r="K30" s="7">
        <v>150.89026831678365</v>
      </c>
      <c r="L30" s="7">
        <v>155.00359703571203</v>
      </c>
      <c r="M30" s="7">
        <v>161.17435629080975</v>
      </c>
      <c r="N30" s="7">
        <v>179.18944376047699</v>
      </c>
    </row>
    <row r="31" spans="1:14" x14ac:dyDescent="0.25">
      <c r="A31" s="9" t="s">
        <v>25</v>
      </c>
      <c r="B31" s="7">
        <v>10.337221130696376</v>
      </c>
      <c r="C31" s="7">
        <v>10.606636052475823</v>
      </c>
      <c r="D31" s="7">
        <v>9.9740359837066634</v>
      </c>
      <c r="E31" s="7">
        <v>9.6644446939892905</v>
      </c>
      <c r="F31" s="7">
        <v>9.4067489133734412</v>
      </c>
      <c r="G31" s="7">
        <v>9.1197311542512782</v>
      </c>
      <c r="H31" s="7">
        <v>9.600886192059594</v>
      </c>
      <c r="I31" s="7">
        <v>10.380012378131223</v>
      </c>
      <c r="J31" s="7">
        <v>10.980652734587158</v>
      </c>
      <c r="K31" s="7">
        <v>12.573886685545947</v>
      </c>
      <c r="L31" s="7">
        <v>13.134109001385179</v>
      </c>
      <c r="M31" s="7">
        <v>13.831662116117394</v>
      </c>
      <c r="N31" s="7">
        <v>14.249955924879117</v>
      </c>
    </row>
    <row r="32" spans="1:14" x14ac:dyDescent="0.25">
      <c r="A32" s="9" t="s">
        <v>26</v>
      </c>
      <c r="B32" s="7">
        <v>11.424330308341954</v>
      </c>
      <c r="C32" s="7">
        <v>11.685661761155586</v>
      </c>
      <c r="D32" s="7">
        <v>11.034322813606003</v>
      </c>
      <c r="E32" s="7">
        <v>12.300553487832699</v>
      </c>
      <c r="F32" s="7">
        <v>10.425953939695471</v>
      </c>
      <c r="G32" s="7">
        <v>10.483014000195951</v>
      </c>
      <c r="H32" s="7">
        <v>10.603931531809277</v>
      </c>
      <c r="I32" s="7">
        <v>10.868515882017144</v>
      </c>
      <c r="J32" s="7">
        <v>11.115339298569914</v>
      </c>
      <c r="K32" s="7">
        <v>11.339759161438511</v>
      </c>
      <c r="L32" s="7">
        <v>11.923776720092889</v>
      </c>
      <c r="M32" s="7">
        <v>12.566996941937006</v>
      </c>
      <c r="N32" s="7">
        <v>12.548121865813034</v>
      </c>
    </row>
    <row r="33" spans="1:14" x14ac:dyDescent="0.25">
      <c r="A33" s="9" t="s">
        <v>27</v>
      </c>
      <c r="B33" s="7">
        <v>95.800797078264608</v>
      </c>
      <c r="C33" s="7">
        <v>97.425426631045781</v>
      </c>
      <c r="D33" s="7">
        <v>80.982301170805002</v>
      </c>
      <c r="E33" s="7">
        <v>88.462328205878947</v>
      </c>
      <c r="F33" s="7">
        <v>82.01228429326693</v>
      </c>
      <c r="G33" s="7">
        <v>89.112236548578139</v>
      </c>
      <c r="H33" s="7">
        <v>76.326289159339254</v>
      </c>
      <c r="I33" s="7">
        <v>95.911400943830657</v>
      </c>
      <c r="J33" s="7">
        <v>95.654865542647784</v>
      </c>
      <c r="K33" s="7">
        <v>71.563025814595647</v>
      </c>
      <c r="L33" s="7">
        <v>65.487917148152619</v>
      </c>
      <c r="M33" s="7">
        <v>64.71485803332618</v>
      </c>
      <c r="N33" s="7">
        <v>74.480174212594605</v>
      </c>
    </row>
    <row r="34" spans="1:14" x14ac:dyDescent="0.25">
      <c r="A34" s="9" t="s">
        <v>28</v>
      </c>
      <c r="B34" s="7">
        <v>3.088517857346341</v>
      </c>
      <c r="C34" s="7">
        <v>3.0885178573463414</v>
      </c>
      <c r="D34" s="7">
        <v>3.1276130200975611</v>
      </c>
      <c r="E34" s="7">
        <v>3.0885178573463428</v>
      </c>
      <c r="F34" s="7">
        <v>3.1276130200975611</v>
      </c>
      <c r="G34" s="7">
        <v>3.1276130200975611</v>
      </c>
      <c r="H34" s="7">
        <v>3.1667081828487804</v>
      </c>
      <c r="I34" s="7">
        <v>3.1667081828487804</v>
      </c>
      <c r="J34" s="7">
        <v>3.2058033456000006</v>
      </c>
      <c r="K34" s="7">
        <v>3.2839936711024391</v>
      </c>
      <c r="L34" s="7">
        <v>3.2839936711024387</v>
      </c>
      <c r="M34" s="7">
        <v>3.2058033456000006</v>
      </c>
      <c r="N34" s="7">
        <v>3.2419834256722924</v>
      </c>
    </row>
    <row r="35" spans="1:14" x14ac:dyDescent="0.25">
      <c r="A35" s="9" t="s">
        <v>29</v>
      </c>
      <c r="B35" s="7">
        <v>1.2846321140465395</v>
      </c>
      <c r="C35" s="7">
        <v>1.2335029020157036</v>
      </c>
      <c r="D35" s="7">
        <v>1.0187230835614811</v>
      </c>
      <c r="E35" s="7">
        <v>1.1395627413592351</v>
      </c>
      <c r="F35" s="7">
        <v>1.1570145754840679</v>
      </c>
      <c r="G35" s="7">
        <v>1.1647367572249934</v>
      </c>
      <c r="H35" s="7">
        <v>1.081551985256074</v>
      </c>
      <c r="I35" s="7">
        <v>1.1119919164670682</v>
      </c>
      <c r="J35" s="7">
        <v>1.0342643540153249</v>
      </c>
      <c r="K35" s="7">
        <v>1.0341103017893289</v>
      </c>
      <c r="L35" s="7">
        <v>1.2728950700894197</v>
      </c>
      <c r="M35" s="7">
        <v>1.0919664985324737</v>
      </c>
      <c r="N35" s="7">
        <v>1.1375369535988424</v>
      </c>
    </row>
    <row r="36" spans="1:14" x14ac:dyDescent="0.2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s="5" customFormat="1" x14ac:dyDescent="0.25">
      <c r="A37" s="1" t="s">
        <v>30</v>
      </c>
      <c r="B37" s="12">
        <v>127.56330201062906</v>
      </c>
      <c r="C37" s="12">
        <v>134.34051850704628</v>
      </c>
      <c r="D37" s="12">
        <v>140.21622373719833</v>
      </c>
      <c r="E37" s="12">
        <v>157.85675611471714</v>
      </c>
      <c r="F37" s="12">
        <v>164.8347595729648</v>
      </c>
      <c r="G37" s="12">
        <v>176.58182582516679</v>
      </c>
      <c r="H37" s="12">
        <v>177.82313301204275</v>
      </c>
      <c r="I37" s="12">
        <v>170.05494647686209</v>
      </c>
      <c r="J37" s="12">
        <v>185.07116590158222</v>
      </c>
      <c r="K37" s="12">
        <v>174.72270600607655</v>
      </c>
      <c r="L37" s="12">
        <v>172.11550261634167</v>
      </c>
      <c r="M37" s="12">
        <v>200.70570694472525</v>
      </c>
      <c r="N37" s="12">
        <v>254.47875100187019</v>
      </c>
    </row>
    <row r="38" spans="1:14" x14ac:dyDescent="0.25">
      <c r="A38" s="9" t="s">
        <v>31</v>
      </c>
      <c r="B38" s="7">
        <v>6.2750169567678498</v>
      </c>
      <c r="C38" s="7">
        <v>6.2261231621253277</v>
      </c>
      <c r="D38" s="7">
        <v>6.145886887470664</v>
      </c>
      <c r="E38" s="7">
        <v>6.1889724493267213</v>
      </c>
      <c r="F38" s="7">
        <v>6.1917137475812973</v>
      </c>
      <c r="G38" s="7">
        <v>6.174209780020937</v>
      </c>
      <c r="H38" s="7">
        <v>6.2792861957007862</v>
      </c>
      <c r="I38" s="7">
        <v>6.2620999645768052</v>
      </c>
      <c r="J38" s="7">
        <v>6.2267774530555009</v>
      </c>
      <c r="K38" s="7">
        <v>6.1998131057243322</v>
      </c>
      <c r="L38" s="7">
        <v>5.3475507440949563</v>
      </c>
      <c r="M38" s="7">
        <v>5.4721196550065736</v>
      </c>
      <c r="N38" s="7">
        <v>5.2775551936258926</v>
      </c>
    </row>
    <row r="39" spans="1:14" x14ac:dyDescent="0.25">
      <c r="A39" s="9" t="s">
        <v>32</v>
      </c>
      <c r="B39" s="7">
        <v>9.5851869389481141</v>
      </c>
      <c r="C39" s="7">
        <v>10.820523164069174</v>
      </c>
      <c r="D39" s="7">
        <v>11.411503334864278</v>
      </c>
      <c r="E39" s="7">
        <v>13.880458333963105</v>
      </c>
      <c r="F39" s="7">
        <v>14.394050757359866</v>
      </c>
      <c r="G39" s="7">
        <v>12.969680971835015</v>
      </c>
      <c r="H39" s="7">
        <v>13.066235542256155</v>
      </c>
      <c r="I39" s="7">
        <v>12.852037573657077</v>
      </c>
      <c r="J39" s="7">
        <v>12.938504472393829</v>
      </c>
      <c r="K39" s="7">
        <v>12.238978331012291</v>
      </c>
      <c r="L39" s="7">
        <v>11.287863078149346</v>
      </c>
      <c r="M39" s="7">
        <v>10.696192440152952</v>
      </c>
      <c r="N39" s="7">
        <v>11.332003074357427</v>
      </c>
    </row>
    <row r="40" spans="1:14" x14ac:dyDescent="0.25">
      <c r="A40" s="9" t="s">
        <v>33</v>
      </c>
      <c r="B40" s="7">
        <v>109.80256244633051</v>
      </c>
      <c r="C40" s="7">
        <v>116.06876956348506</v>
      </c>
      <c r="D40" s="7">
        <v>121.11816577383274</v>
      </c>
      <c r="E40" s="7">
        <v>136.71903215720999</v>
      </c>
      <c r="F40" s="7">
        <v>142.89004533175563</v>
      </c>
      <c r="G40" s="7">
        <v>153.32008569941431</v>
      </c>
      <c r="H40" s="7">
        <v>154.28716366909555</v>
      </c>
      <c r="I40" s="7">
        <v>147.77311201402236</v>
      </c>
      <c r="J40" s="7">
        <v>161.47326116831317</v>
      </c>
      <c r="K40" s="7">
        <v>152.259206293494</v>
      </c>
      <c r="L40" s="7">
        <v>151.29526950221651</v>
      </c>
      <c r="M40" s="7">
        <v>179.98532456673183</v>
      </c>
      <c r="N40" s="7">
        <v>232.96782062715332</v>
      </c>
    </row>
    <row r="41" spans="1:14" x14ac:dyDescent="0.25">
      <c r="A41" s="9" t="s">
        <v>34</v>
      </c>
      <c r="B41" s="7">
        <v>3.849387216068489</v>
      </c>
      <c r="C41" s="7">
        <v>3.8359806100312426</v>
      </c>
      <c r="D41" s="7">
        <v>3.7324640774271209</v>
      </c>
      <c r="E41" s="7">
        <v>3.8766100126946634</v>
      </c>
      <c r="F41" s="7">
        <v>4.1816587896306379</v>
      </c>
      <c r="G41" s="7">
        <v>4.1127475216284868</v>
      </c>
      <c r="H41" s="7">
        <v>4.0136568992041628</v>
      </c>
      <c r="I41" s="7">
        <v>4.0412766633570145</v>
      </c>
      <c r="J41" s="7">
        <v>3.9080758016207451</v>
      </c>
      <c r="K41" s="7">
        <v>4.0247082758459172</v>
      </c>
      <c r="L41" s="7">
        <v>4.1848192918808351</v>
      </c>
      <c r="M41" s="7">
        <v>4.552070282833899</v>
      </c>
      <c r="N41" s="7">
        <v>4.9013721067335467</v>
      </c>
    </row>
    <row r="42" spans="1:14" x14ac:dyDescent="0.2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s="5" customFormat="1" x14ac:dyDescent="0.25">
      <c r="A43" s="1" t="s">
        <v>35</v>
      </c>
      <c r="B43" s="12">
        <v>392.73764467183832</v>
      </c>
      <c r="C43" s="12">
        <v>406.21930931934497</v>
      </c>
      <c r="D43" s="12">
        <v>402.53049398979078</v>
      </c>
      <c r="E43" s="12">
        <v>359.61078705414502</v>
      </c>
      <c r="F43" s="12">
        <v>362.03772219293353</v>
      </c>
      <c r="G43" s="12">
        <v>353.56559504032634</v>
      </c>
      <c r="H43" s="12">
        <v>351.97979146941549</v>
      </c>
      <c r="I43" s="12">
        <v>308.82624751942274</v>
      </c>
      <c r="J43" s="12">
        <v>319.66021479369249</v>
      </c>
      <c r="K43" s="12">
        <v>379.5332764966804</v>
      </c>
      <c r="L43" s="12">
        <v>380.36327261492801</v>
      </c>
      <c r="M43" s="12">
        <v>376.05581697070346</v>
      </c>
      <c r="N43" s="12">
        <v>380.69141320801145</v>
      </c>
    </row>
    <row r="44" spans="1:14" x14ac:dyDescent="0.25">
      <c r="A44" s="9" t="s">
        <v>6</v>
      </c>
      <c r="B44" s="7">
        <v>320.43469399409133</v>
      </c>
      <c r="C44" s="7">
        <v>335.92606291325097</v>
      </c>
      <c r="D44" s="7">
        <v>325.65318313804642</v>
      </c>
      <c r="E44" s="7">
        <v>303.35841947953975</v>
      </c>
      <c r="F44" s="7">
        <v>308.69676245146343</v>
      </c>
      <c r="G44" s="7">
        <v>306.88751165567953</v>
      </c>
      <c r="H44" s="7">
        <v>309.6455169624445</v>
      </c>
      <c r="I44" s="7">
        <v>280.17946047836392</v>
      </c>
      <c r="J44" s="7">
        <v>280.06667825728715</v>
      </c>
      <c r="K44" s="7">
        <v>330.54753510098476</v>
      </c>
      <c r="L44" s="7">
        <v>330.50104816413835</v>
      </c>
      <c r="M44" s="7">
        <v>325.40331104750572</v>
      </c>
      <c r="N44" s="7">
        <v>329.36054472654098</v>
      </c>
    </row>
    <row r="45" spans="1:14" x14ac:dyDescent="0.25">
      <c r="A45" s="9" t="s">
        <v>36</v>
      </c>
      <c r="B45" s="7">
        <v>44.553254548404368</v>
      </c>
      <c r="C45" s="7">
        <v>42.859141405878567</v>
      </c>
      <c r="D45" s="7">
        <v>52.650516215277712</v>
      </c>
      <c r="E45" s="7">
        <v>42.838467799003823</v>
      </c>
      <c r="F45" s="7">
        <v>40.424433281734281</v>
      </c>
      <c r="G45" s="7">
        <v>39.394634839966322</v>
      </c>
      <c r="H45" s="7">
        <v>41.05045222753467</v>
      </c>
      <c r="I45" s="7">
        <v>36.77730447431189</v>
      </c>
      <c r="J45" s="7">
        <v>46.582552267931575</v>
      </c>
      <c r="K45" s="7">
        <v>48.985741395695698</v>
      </c>
      <c r="L45" s="7">
        <v>49.862224450789697</v>
      </c>
      <c r="M45" s="7">
        <v>50.652505923197737</v>
      </c>
      <c r="N45" s="7">
        <v>51.330868481470461</v>
      </c>
    </row>
    <row r="46" spans="1:14" x14ac:dyDescent="0.25">
      <c r="A46" s="9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s="5" customFormat="1" x14ac:dyDescent="0.25">
      <c r="A47" s="1" t="s">
        <v>37</v>
      </c>
      <c r="B47" s="12">
        <v>529.29712117725171</v>
      </c>
      <c r="C47" s="12">
        <v>538.27985142898797</v>
      </c>
      <c r="D47" s="12">
        <v>544.49541099484532</v>
      </c>
      <c r="E47" s="12">
        <v>552.38682750408384</v>
      </c>
      <c r="F47" s="12">
        <v>553.58830463755089</v>
      </c>
      <c r="G47" s="12">
        <v>553.78625349228366</v>
      </c>
      <c r="H47" s="12">
        <v>559.20460001501544</v>
      </c>
      <c r="I47" s="12">
        <v>571.09984022559183</v>
      </c>
      <c r="J47" s="12">
        <v>570.496796120971</v>
      </c>
      <c r="K47" s="12">
        <v>568.60578968938626</v>
      </c>
      <c r="L47" s="12">
        <v>569.87473835846708</v>
      </c>
      <c r="M47" s="12">
        <v>574.13913566393626</v>
      </c>
      <c r="N47" s="12">
        <v>576.40087181171771</v>
      </c>
    </row>
    <row r="48" spans="1:14" x14ac:dyDescent="0.25">
      <c r="A48" s="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s="5" customFormat="1" x14ac:dyDescent="0.25">
      <c r="A49" s="1" t="s">
        <v>38</v>
      </c>
      <c r="B49" s="12">
        <v>47.009051031539677</v>
      </c>
      <c r="C49" s="12">
        <v>50.686584741586394</v>
      </c>
      <c r="D49" s="12">
        <v>52.490638264721326</v>
      </c>
      <c r="E49" s="12">
        <v>55.007760131846922</v>
      </c>
      <c r="F49" s="12">
        <v>54.574152513849477</v>
      </c>
      <c r="G49" s="12">
        <v>54.864338031495805</v>
      </c>
      <c r="H49" s="12">
        <v>53.681454641026178</v>
      </c>
      <c r="I49" s="12">
        <v>53.547531182250822</v>
      </c>
      <c r="J49" s="12">
        <v>54.877121687763101</v>
      </c>
      <c r="K49" s="12">
        <v>56.135593991276338</v>
      </c>
      <c r="L49" s="12">
        <v>53.844417394843681</v>
      </c>
      <c r="M49" s="12">
        <v>52.973837451467418</v>
      </c>
      <c r="N49" s="12">
        <v>53.730062016424924</v>
      </c>
    </row>
    <row r="50" spans="1:14" x14ac:dyDescent="0.25">
      <c r="A50" s="9" t="s">
        <v>39</v>
      </c>
      <c r="B50" s="7">
        <v>3.190925196554236</v>
      </c>
      <c r="C50" s="7">
        <v>3.5440909948266013</v>
      </c>
      <c r="D50" s="7">
        <v>3.1817602503023976</v>
      </c>
      <c r="E50" s="7">
        <v>2.9921144211266255</v>
      </c>
      <c r="F50" s="7">
        <v>3.033587320783842</v>
      </c>
      <c r="G50" s="7">
        <v>2.7554295914721925</v>
      </c>
      <c r="H50" s="7">
        <v>2.3889528892170562</v>
      </c>
      <c r="I50" s="7">
        <v>2.2458516297616464</v>
      </c>
      <c r="J50" s="7">
        <v>2.5897500666144939</v>
      </c>
      <c r="K50" s="7">
        <v>2.4980741784934546</v>
      </c>
      <c r="L50" s="7">
        <v>2.2900210699650163</v>
      </c>
      <c r="M50" s="7">
        <v>2.9998720919582649</v>
      </c>
      <c r="N50" s="7">
        <v>3.1859391980813077</v>
      </c>
    </row>
    <row r="51" spans="1:14" x14ac:dyDescent="0.25">
      <c r="A51" s="9" t="s">
        <v>40</v>
      </c>
      <c r="B51" s="7">
        <v>50.15722215499494</v>
      </c>
      <c r="C51" s="7">
        <v>52.752967233775983</v>
      </c>
      <c r="D51" s="7">
        <v>54.941899809845729</v>
      </c>
      <c r="E51" s="7">
        <v>55.097661749369252</v>
      </c>
      <c r="F51" s="7">
        <v>54.326612702741912</v>
      </c>
      <c r="G51" s="7">
        <v>50.869332588834475</v>
      </c>
      <c r="H51" s="7">
        <v>49.64823658303672</v>
      </c>
      <c r="I51" s="7">
        <v>52.454361763311638</v>
      </c>
      <c r="J51" s="7">
        <v>57.241836130410533</v>
      </c>
      <c r="K51" s="7">
        <v>55.716301352152939</v>
      </c>
      <c r="L51" s="7">
        <v>63.330533713348622</v>
      </c>
      <c r="M51" s="7">
        <v>69.045733644743024</v>
      </c>
      <c r="N51" s="7">
        <v>78.312621439635478</v>
      </c>
    </row>
    <row r="52" spans="1:14" x14ac:dyDescent="0.25">
      <c r="A52" s="9" t="s">
        <v>41</v>
      </c>
      <c r="B52" s="7">
        <v>74.271601391239443</v>
      </c>
      <c r="C52" s="7">
        <v>84.303296198269663</v>
      </c>
      <c r="D52" s="7">
        <v>88.241699224784071</v>
      </c>
      <c r="E52" s="7">
        <v>89.236990640084827</v>
      </c>
      <c r="F52" s="7">
        <v>95.249776584268446</v>
      </c>
      <c r="G52" s="7">
        <v>95.705343988771332</v>
      </c>
      <c r="H52" s="7">
        <v>95.790465216340067</v>
      </c>
      <c r="I52" s="7">
        <v>99.339447442341935</v>
      </c>
      <c r="J52" s="7">
        <v>107.58346266681704</v>
      </c>
      <c r="K52" s="7">
        <v>119.26414731314532</v>
      </c>
      <c r="L52" s="7">
        <v>120.95936596286919</v>
      </c>
      <c r="M52" s="7">
        <v>127.18876774251672</v>
      </c>
      <c r="N52" s="7">
        <v>124.32204036600827</v>
      </c>
    </row>
    <row r="53" spans="1:14" x14ac:dyDescent="0.25">
      <c r="A53" s="9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s="5" customFormat="1" x14ac:dyDescent="0.25">
      <c r="A54" s="1" t="s">
        <v>7</v>
      </c>
      <c r="B54" s="12">
        <v>241.91542165605301</v>
      </c>
      <c r="C54" s="12">
        <v>246.60073866384317</v>
      </c>
      <c r="D54" s="12">
        <v>252.79356125784574</v>
      </c>
      <c r="E54" s="12">
        <v>259.83447162349341</v>
      </c>
      <c r="F54" s="12">
        <v>266.35170624849684</v>
      </c>
      <c r="G54" s="12">
        <v>270.49018368967302</v>
      </c>
      <c r="H54" s="12">
        <v>276.40593925254706</v>
      </c>
      <c r="I54" s="12">
        <v>276.43812959420791</v>
      </c>
      <c r="J54" s="12">
        <v>274.08981961944795</v>
      </c>
      <c r="K54" s="12">
        <v>274.39794142943816</v>
      </c>
      <c r="L54" s="12">
        <v>275.18663093714071</v>
      </c>
      <c r="M54" s="12">
        <v>279.68994425308523</v>
      </c>
      <c r="N54" s="12">
        <v>285.58068514488639</v>
      </c>
    </row>
    <row r="55" spans="1:14" x14ac:dyDescent="0.25">
      <c r="A55" s="1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s="5" customFormat="1" x14ac:dyDescent="0.25">
      <c r="A56" s="1" t="s">
        <v>42</v>
      </c>
      <c r="B56" s="12">
        <v>152.25057092283271</v>
      </c>
      <c r="C56" s="12">
        <v>156.61419622765089</v>
      </c>
      <c r="D56" s="12">
        <v>161.78830913064814</v>
      </c>
      <c r="E56" s="12">
        <v>165.41049759121597</v>
      </c>
      <c r="F56" s="12">
        <v>169.54451147572422</v>
      </c>
      <c r="G56" s="12">
        <v>172.47041202402943</v>
      </c>
      <c r="H56" s="12">
        <v>175.17212468498715</v>
      </c>
      <c r="I56" s="12">
        <v>174.74157885682959</v>
      </c>
      <c r="J56" s="12">
        <v>172.48037493249262</v>
      </c>
      <c r="K56" s="12">
        <v>173.6504204406688</v>
      </c>
      <c r="L56" s="12">
        <v>176.45311808371378</v>
      </c>
      <c r="M56" s="12">
        <v>177.97510887593637</v>
      </c>
      <c r="N56" s="12">
        <v>180.87226803411679</v>
      </c>
    </row>
    <row r="57" spans="1:14" x14ac:dyDescent="0.25">
      <c r="A57" s="9" t="s">
        <v>9</v>
      </c>
      <c r="B57" s="7">
        <v>127.39524728971489</v>
      </c>
      <c r="C57" s="7">
        <v>129.96498574971622</v>
      </c>
      <c r="D57" s="7">
        <v>133.14341612094336</v>
      </c>
      <c r="E57" s="7">
        <v>136.78233515544571</v>
      </c>
      <c r="F57" s="7">
        <v>139.85887579370686</v>
      </c>
      <c r="G57" s="7">
        <v>142.07927802639594</v>
      </c>
      <c r="H57" s="7">
        <v>145.32387056188679</v>
      </c>
      <c r="I57" s="7">
        <v>145.29211272304022</v>
      </c>
      <c r="J57" s="7">
        <v>144.05355700802414</v>
      </c>
      <c r="K57" s="7">
        <v>143.97548565419299</v>
      </c>
      <c r="L57" s="7">
        <v>145.23124353191761</v>
      </c>
      <c r="M57" s="7">
        <v>147.3404933286437</v>
      </c>
      <c r="N57" s="7">
        <v>150.30592424224909</v>
      </c>
    </row>
    <row r="58" spans="1:14" x14ac:dyDescent="0.25">
      <c r="A58" s="9" t="s">
        <v>10</v>
      </c>
      <c r="B58" s="7">
        <v>24.801619226903391</v>
      </c>
      <c r="C58" s="7">
        <v>26.528922349542139</v>
      </c>
      <c r="D58" s="7">
        <v>28.456199541227924</v>
      </c>
      <c r="E58" s="7">
        <v>28.453445283052361</v>
      </c>
      <c r="F58" s="7">
        <v>29.528020213707126</v>
      </c>
      <c r="G58" s="7">
        <v>30.256907331159212</v>
      </c>
      <c r="H58" s="7">
        <v>29.659625519233291</v>
      </c>
      <c r="I58" s="7">
        <v>29.339193032426515</v>
      </c>
      <c r="J58" s="7">
        <v>28.404268998235331</v>
      </c>
      <c r="K58" s="7">
        <v>29.674934786475795</v>
      </c>
      <c r="L58" s="7">
        <v>31.221874551796173</v>
      </c>
      <c r="M58" s="7">
        <v>30.63461554729264</v>
      </c>
      <c r="N58" s="7">
        <v>30.566343791867695</v>
      </c>
    </row>
    <row r="59" spans="1:14" x14ac:dyDescent="0.25">
      <c r="A59" s="9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s="5" customFormat="1" x14ac:dyDescent="0.25">
      <c r="A60" s="1" t="s">
        <v>8</v>
      </c>
      <c r="B60" s="12">
        <v>85.868626541124357</v>
      </c>
      <c r="C60" s="12">
        <v>90.287386817839874</v>
      </c>
      <c r="D60" s="12">
        <v>94.73476430757924</v>
      </c>
      <c r="E60" s="12">
        <v>99.889173088994625</v>
      </c>
      <c r="F60" s="12">
        <v>104.86061641679822</v>
      </c>
      <c r="G60" s="12">
        <v>107.03549621134995</v>
      </c>
      <c r="H60" s="12">
        <v>106.3014336820882</v>
      </c>
      <c r="I60" s="12">
        <v>109.72916069456943</v>
      </c>
      <c r="J60" s="12">
        <v>111.1492399022808</v>
      </c>
      <c r="K60" s="12">
        <v>112.98013147888058</v>
      </c>
      <c r="L60" s="12">
        <v>116.39100954262784</v>
      </c>
      <c r="M60" s="12">
        <v>119.56790011933141</v>
      </c>
      <c r="N60" s="12">
        <v>123.37407359115811</v>
      </c>
    </row>
    <row r="61" spans="1:14" x14ac:dyDescent="0.25">
      <c r="A61" s="9" t="s">
        <v>9</v>
      </c>
      <c r="B61" s="7">
        <v>59.978647098064812</v>
      </c>
      <c r="C61" s="7">
        <v>61.188499423844519</v>
      </c>
      <c r="D61" s="7">
        <v>62.684928510622512</v>
      </c>
      <c r="E61" s="7">
        <v>64.398159147025297</v>
      </c>
      <c r="F61" s="7">
        <v>65.846617775984043</v>
      </c>
      <c r="G61" s="7">
        <v>66.891999960669082</v>
      </c>
      <c r="H61" s="7">
        <v>68.419578695381674</v>
      </c>
      <c r="I61" s="7">
        <v>68.404626864373057</v>
      </c>
      <c r="J61" s="7">
        <v>67.821505455037439</v>
      </c>
      <c r="K61" s="7">
        <v>67.784748870474616</v>
      </c>
      <c r="L61" s="7">
        <v>68.375969188273217</v>
      </c>
      <c r="M61" s="7">
        <v>69.369019964428148</v>
      </c>
      <c r="N61" s="7">
        <v>70.765167293647607</v>
      </c>
    </row>
    <row r="62" spans="1:14" x14ac:dyDescent="0.25">
      <c r="A62" s="9" t="s">
        <v>10</v>
      </c>
      <c r="B62" s="7">
        <v>28.996801173728485</v>
      </c>
      <c r="C62" s="7">
        <v>31.556017867830519</v>
      </c>
      <c r="D62" s="7">
        <v>33.952728900591666</v>
      </c>
      <c r="E62" s="7">
        <v>36.899055626174672</v>
      </c>
      <c r="F62" s="7">
        <v>39.854938301506316</v>
      </c>
      <c r="G62" s="7">
        <v>40.913822278628004</v>
      </c>
      <c r="H62" s="7">
        <v>39.344552966240059</v>
      </c>
      <c r="I62" s="7">
        <v>42.127155423148807</v>
      </c>
      <c r="J62" s="7">
        <v>43.753352410794847</v>
      </c>
      <c r="K62" s="7">
        <v>45.195382608405957</v>
      </c>
      <c r="L62" s="7">
        <v>48.015040354354625</v>
      </c>
      <c r="M62" s="7">
        <v>50.198880154903264</v>
      </c>
      <c r="N62" s="7">
        <v>52.608906297510522</v>
      </c>
    </row>
    <row r="63" spans="1:14" x14ac:dyDescent="0.25">
      <c r="A63" s="9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s="5" customFormat="1" x14ac:dyDescent="0.25">
      <c r="A64" s="1" t="s">
        <v>43</v>
      </c>
      <c r="B64" s="12">
        <v>101.18235387138498</v>
      </c>
      <c r="C64" s="12">
        <v>100.64082536363877</v>
      </c>
      <c r="D64" s="12">
        <v>99.150170322172215</v>
      </c>
      <c r="E64" s="12">
        <v>100.79467210647252</v>
      </c>
      <c r="F64" s="12">
        <v>176.51121534541849</v>
      </c>
      <c r="G64" s="12">
        <v>172.93330029683838</v>
      </c>
      <c r="H64" s="12">
        <v>170.06287562089304</v>
      </c>
      <c r="I64" s="12">
        <v>161.77316566991635</v>
      </c>
      <c r="J64" s="12">
        <v>147.34779609048775</v>
      </c>
      <c r="K64" s="12">
        <v>149.06571903727666</v>
      </c>
      <c r="L64" s="12">
        <v>165.15544344780142</v>
      </c>
      <c r="M64" s="12">
        <v>181.31828310709108</v>
      </c>
      <c r="N64" s="12">
        <v>178.20851460631374</v>
      </c>
    </row>
    <row r="65" spans="1:14" x14ac:dyDescent="0.25">
      <c r="A65" s="1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s="5" customFormat="1" x14ac:dyDescent="0.25">
      <c r="A66" s="1" t="s">
        <v>44</v>
      </c>
      <c r="B66" s="12">
        <v>44.675589234742617</v>
      </c>
      <c r="C66" s="12">
        <v>47.327380799468116</v>
      </c>
      <c r="D66" s="12">
        <v>49.666181536047397</v>
      </c>
      <c r="E66" s="12">
        <v>48.80717721066771</v>
      </c>
      <c r="F66" s="12">
        <v>50.702915345616759</v>
      </c>
      <c r="G66" s="12">
        <v>48.534403394901176</v>
      </c>
      <c r="H66" s="12">
        <v>39.36442653048087</v>
      </c>
      <c r="I66" s="12">
        <v>38.58323510579163</v>
      </c>
      <c r="J66" s="12">
        <v>39.151518803897673</v>
      </c>
      <c r="K66" s="12">
        <v>40.178607633464893</v>
      </c>
      <c r="L66" s="12">
        <v>39.762083920851786</v>
      </c>
      <c r="M66" s="12">
        <v>41.191237200213209</v>
      </c>
      <c r="N66" s="12">
        <v>42.136167106615048</v>
      </c>
    </row>
    <row r="67" spans="1:14" x14ac:dyDescent="0.25">
      <c r="A67" s="1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s="5" customFormat="1" x14ac:dyDescent="0.25">
      <c r="A68" s="1" t="s">
        <v>45</v>
      </c>
      <c r="B68" s="12">
        <v>7.8029999999999973</v>
      </c>
      <c r="C68" s="12">
        <v>8.1269999999999971</v>
      </c>
      <c r="D68" s="12">
        <v>8.0879999999999992</v>
      </c>
      <c r="E68" s="12">
        <v>8.6219999999999999</v>
      </c>
      <c r="F68" s="12">
        <v>8.6489999999999974</v>
      </c>
      <c r="G68" s="12">
        <v>8.570999999999998</v>
      </c>
      <c r="H68" s="12">
        <v>8.3729999999999976</v>
      </c>
      <c r="I68" s="12">
        <v>7.6919999999999975</v>
      </c>
      <c r="J68" s="12">
        <v>8.0129999999999981</v>
      </c>
      <c r="K68" s="12">
        <v>7.8449999999999998</v>
      </c>
      <c r="L68" s="12">
        <v>7.8569999999999993</v>
      </c>
      <c r="M68" s="12">
        <v>8.2379999999999995</v>
      </c>
      <c r="N68" s="12">
        <v>8.2889999999988717</v>
      </c>
    </row>
    <row r="69" spans="1:14" x14ac:dyDescent="0.25">
      <c r="A69" s="1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s="5" customFormat="1" x14ac:dyDescent="0.25">
      <c r="A70" s="1" t="s">
        <v>46</v>
      </c>
      <c r="B70" s="12">
        <v>4051.8667374823708</v>
      </c>
      <c r="C70" s="12">
        <v>4258.200482308459</v>
      </c>
      <c r="D70" s="12">
        <v>4250.2725582200064</v>
      </c>
      <c r="E70" s="12">
        <v>4260.5893126968931</v>
      </c>
      <c r="F70" s="12">
        <v>4352.0572004017667</v>
      </c>
      <c r="G70" s="12">
        <v>4396.4290441159646</v>
      </c>
      <c r="H70" s="12">
        <v>4347.3989503603716</v>
      </c>
      <c r="I70" s="12">
        <v>4409.6377658834463</v>
      </c>
      <c r="J70" s="12">
        <v>4475.4294776338602</v>
      </c>
      <c r="K70" s="12">
        <v>4561.2975974268902</v>
      </c>
      <c r="L70" s="12">
        <v>4726.9672039133911</v>
      </c>
      <c r="M70" s="12">
        <v>4861.2306762141598</v>
      </c>
      <c r="N70" s="12">
        <v>4995.8237329976773</v>
      </c>
    </row>
    <row r="71" spans="1:14" s="5" customFormat="1" x14ac:dyDescent="0.25">
      <c r="A71" s="1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spans="1:14" s="5" customFormat="1" x14ac:dyDescent="0.25">
      <c r="A72" s="1" t="s">
        <v>47</v>
      </c>
      <c r="B72" s="13">
        <v>1.7999999999999999E-2</v>
      </c>
      <c r="C72" s="13">
        <v>5.0999999999999997E-2</v>
      </c>
      <c r="D72" s="13">
        <v>-2E-3</v>
      </c>
      <c r="E72" s="13">
        <v>2E-3</v>
      </c>
      <c r="F72" s="13">
        <v>2.1000000000000001E-2</v>
      </c>
      <c r="G72" s="13">
        <v>0.01</v>
      </c>
      <c r="H72" s="13">
        <v>-1.0999999999999999E-2</v>
      </c>
      <c r="I72" s="13">
        <v>1.4E-2</v>
      </c>
      <c r="J72" s="13">
        <v>1.4999999999999999E-2</v>
      </c>
      <c r="K72" s="13">
        <v>1.9E-2</v>
      </c>
      <c r="L72" s="13">
        <v>3.5999999999999997E-2</v>
      </c>
      <c r="M72" s="13">
        <v>2.8000000000000001E-2</v>
      </c>
      <c r="N72" s="13">
        <v>2.8000000000000001E-2</v>
      </c>
    </row>
    <row r="73" spans="1:14" x14ac:dyDescent="0.2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>
        <v>0</v>
      </c>
    </row>
    <row r="74" spans="1:14" x14ac:dyDescent="0.25">
      <c r="A74" s="9" t="s">
        <v>48</v>
      </c>
      <c r="B74" s="7">
        <v>704.85344722833906</v>
      </c>
      <c r="C74" s="7">
        <v>730.65344871893126</v>
      </c>
      <c r="D74" s="7">
        <v>643.68965928844523</v>
      </c>
      <c r="E74" s="7">
        <v>658.24460982169217</v>
      </c>
      <c r="F74" s="7">
        <v>807.42971174802801</v>
      </c>
      <c r="G74" s="7">
        <v>742.73111380226726</v>
      </c>
      <c r="H74" s="7">
        <v>677.01384205627994</v>
      </c>
      <c r="I74" s="7">
        <v>680.14672363741317</v>
      </c>
      <c r="J74" s="7">
        <v>601.19802027475441</v>
      </c>
      <c r="K74" s="7">
        <v>709.57527233177768</v>
      </c>
      <c r="L74" s="7">
        <v>726.63757887945349</v>
      </c>
      <c r="M74" s="7">
        <v>735.77631622000013</v>
      </c>
      <c r="N74" s="7">
        <v>699.22423113664252</v>
      </c>
    </row>
    <row r="75" spans="1:14" s="14" customFormat="1" x14ac:dyDescent="0.25">
      <c r="A75" s="17" t="s">
        <v>49</v>
      </c>
      <c r="B75" s="7">
        <v>20.186286893611328</v>
      </c>
      <c r="C75" s="7">
        <v>20.989208310788278</v>
      </c>
      <c r="D75" s="7">
        <v>17.892598722521125</v>
      </c>
      <c r="E75" s="7">
        <v>18.11545704841561</v>
      </c>
      <c r="F75" s="7">
        <v>23.382796941798663</v>
      </c>
      <c r="G75" s="7">
        <v>20.948487510150475</v>
      </c>
      <c r="H75" s="7">
        <v>18.717510432055473</v>
      </c>
      <c r="I75" s="7">
        <v>18.694755279151416</v>
      </c>
      <c r="J75" s="7">
        <v>15.783544531782239</v>
      </c>
      <c r="K75" s="7">
        <v>19.647639003159604</v>
      </c>
      <c r="L75" s="7">
        <v>19.172292467726891</v>
      </c>
      <c r="M75" s="7">
        <v>19.134731871889556</v>
      </c>
      <c r="N75" s="7">
        <v>20.743245574080582</v>
      </c>
    </row>
    <row r="76" spans="1:14" s="5" customFormat="1" x14ac:dyDescent="0.25">
      <c r="A76" s="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1:14" s="5" customFormat="1" x14ac:dyDescent="0.25">
      <c r="A77" s="1" t="s">
        <v>50</v>
      </c>
      <c r="B77" s="12">
        <v>4723.7078083703836</v>
      </c>
      <c r="C77" s="12">
        <v>4956.2568426606231</v>
      </c>
      <c r="D77" s="12">
        <v>4879.291170070921</v>
      </c>
      <c r="E77" s="12">
        <v>4901.4369354138489</v>
      </c>
      <c r="F77" s="12">
        <v>5113.5268112570702</v>
      </c>
      <c r="G77" s="12">
        <v>5107.9571033684533</v>
      </c>
      <c r="H77" s="12">
        <v>5005.5401436874836</v>
      </c>
      <c r="I77" s="12">
        <v>5072.0148115221782</v>
      </c>
      <c r="J77" s="12">
        <v>5077.187622266274</v>
      </c>
      <c r="K77" s="12">
        <v>5251.2252307555082</v>
      </c>
      <c r="L77" s="12">
        <v>5434.4324903251172</v>
      </c>
      <c r="M77" s="12">
        <v>5577.8722605622697</v>
      </c>
      <c r="N77" s="12">
        <v>5674.3047185602391</v>
      </c>
    </row>
    <row r="78" spans="1:14" s="5" customFormat="1" x14ac:dyDescent="0.25">
      <c r="A78" s="1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</row>
    <row r="79" spans="1:14" s="5" customFormat="1" x14ac:dyDescent="0.25">
      <c r="A79" s="1" t="s">
        <v>47</v>
      </c>
      <c r="B79" s="15">
        <v>1.9E-2</v>
      </c>
      <c r="C79" s="15">
        <f t="shared" ref="C79:N79" si="0">C77/B77-1</f>
        <v>4.9230190292075982E-2</v>
      </c>
      <c r="D79" s="15">
        <f t="shared" si="0"/>
        <v>-1.5528991945539583E-2</v>
      </c>
      <c r="E79" s="15">
        <f t="shared" si="0"/>
        <v>4.5387259278084624E-3</v>
      </c>
      <c r="F79" s="15">
        <f t="shared" si="0"/>
        <v>4.3270958830629924E-2</v>
      </c>
      <c r="G79" s="15">
        <f t="shared" si="0"/>
        <v>-1.0892106552282677E-3</v>
      </c>
      <c r="H79" s="16">
        <f t="shared" si="0"/>
        <v>-2.00504737233268E-2</v>
      </c>
      <c r="I79" s="15">
        <f t="shared" si="0"/>
        <v>1.3280218702975688E-2</v>
      </c>
      <c r="J79" s="15">
        <f t="shared" si="0"/>
        <v>1.0198729570631837E-3</v>
      </c>
      <c r="K79" s="15">
        <f t="shared" si="0"/>
        <v>3.4278348849269058E-2</v>
      </c>
      <c r="L79" s="15">
        <f t="shared" si="0"/>
        <v>3.4888478691905256E-2</v>
      </c>
      <c r="M79" s="15">
        <f t="shared" si="0"/>
        <v>2.6394618111921897E-2</v>
      </c>
      <c r="N79" s="15">
        <f t="shared" si="0"/>
        <v>1.7288394838258281E-2</v>
      </c>
    </row>
    <row r="80" spans="1:14" x14ac:dyDescent="0.25">
      <c r="A80" s="3" t="s">
        <v>13</v>
      </c>
    </row>
    <row r="81" spans="1:1" x14ac:dyDescent="0.25">
      <c r="A81" s="2" t="s">
        <v>52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100" zoomScaleSheetLayoutView="100" workbookViewId="0">
      <pane xSplit="1" ySplit="1" topLeftCell="B2" activePane="bottomRight" state="frozen"/>
      <selection pane="topRight" activeCell="B1" sqref="B1"/>
      <selection pane="bottomLeft" activeCell="A3" sqref="A3"/>
      <selection pane="bottomRight" sqref="A1:XFD1048576"/>
    </sheetView>
  </sheetViews>
  <sheetFormatPr defaultRowHeight="15" x14ac:dyDescent="0.25"/>
  <sheetData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Mikila St.Juste</dc:creator>
  <cp:lastModifiedBy>Olympia Joseph</cp:lastModifiedBy>
  <dcterms:created xsi:type="dcterms:W3CDTF">2018-07-11T21:02:47Z</dcterms:created>
  <dcterms:modified xsi:type="dcterms:W3CDTF">2021-03-17T19:46:09Z</dcterms:modified>
</cp:coreProperties>
</file>